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نمونه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J19" i="1"/>
  <c r="K17" i="1"/>
  <c r="J17" i="1"/>
  <c r="E17" i="1"/>
  <c r="D17" i="1"/>
  <c r="A21" i="1" l="1"/>
  <c r="A4" i="1"/>
  <c r="G21" i="1"/>
  <c r="G2" i="1"/>
  <c r="A20" i="1" l="1"/>
</calcChain>
</file>

<file path=xl/sharedStrings.xml><?xml version="1.0" encoding="utf-8"?>
<sst xmlns="http://schemas.openxmlformats.org/spreadsheetml/2006/main" count="23" uniqueCount="14">
  <si>
    <t>ردیف</t>
  </si>
  <si>
    <t>تاریخ</t>
  </si>
  <si>
    <t>شرح</t>
  </si>
  <si>
    <t>بدهکار</t>
  </si>
  <si>
    <t>بستانکار</t>
  </si>
  <si>
    <t>مانده حساب پس از کسور و اضافات</t>
  </si>
  <si>
    <t>مانده حساب مطابق با دفاتر شرکت</t>
  </si>
  <si>
    <t>13xx/x/x</t>
  </si>
  <si>
    <t>بابت عدم ثبت انجام شده در دفاتر</t>
  </si>
  <si>
    <t>شرکت XXXXX</t>
  </si>
  <si>
    <t>جمع موارد مغایر که می بایست ثبت گردد</t>
  </si>
  <si>
    <t>موارد مغایر (کسور و اضافات) :</t>
  </si>
  <si>
    <r>
      <rPr>
        <b/>
        <sz val="22"/>
        <color theme="7" tint="0.39997558519241921"/>
        <rFont val="B Mitra"/>
        <charset val="178"/>
      </rPr>
      <t>گروه نرم افزاری وبینوکس</t>
    </r>
    <r>
      <rPr>
        <b/>
        <sz val="16"/>
        <color theme="7" tint="0.39997558519241921"/>
        <rFont val="B Mitra"/>
        <charset val="178"/>
      </rPr>
      <t xml:space="preserve">
صورت تطبیق حساب منتهی به تاریخ 13xx/xx/xx</t>
    </r>
  </si>
  <si>
    <t>توضیحات اضافی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</si>
</sst>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;[Red]\(#,##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B Mitra"/>
      <charset val="178"/>
    </font>
    <font>
      <b/>
      <sz val="12"/>
      <color theme="1"/>
      <name val="B Mitra"/>
      <charset val="178"/>
    </font>
    <font>
      <b/>
      <sz val="14"/>
      <color theme="1"/>
      <name val="B Mitra"/>
      <charset val="178"/>
    </font>
    <font>
      <b/>
      <sz val="16"/>
      <color theme="7" tint="0.39997558519241921"/>
      <name val="B Mitra"/>
      <charset val="178"/>
    </font>
    <font>
      <b/>
      <sz val="22"/>
      <color theme="7" tint="0.39997558519241921"/>
      <name val="B Mitra"/>
      <charset val="178"/>
    </font>
    <font>
      <b/>
      <sz val="18"/>
      <color theme="1"/>
      <name val="B Mitra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137774</xdr:colOff>
      <xdr:row>0</xdr:row>
      <xdr:rowOff>115661</xdr:rowOff>
    </xdr:from>
    <xdr:to>
      <xdr:col>1</xdr:col>
      <xdr:colOff>476251</xdr:colOff>
      <xdr:row>0</xdr:row>
      <xdr:rowOff>818491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5678" y="115661"/>
          <a:ext cx="950798" cy="702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rightToLeft="1" tabSelected="1" zoomScale="70" zoomScaleNormal="70" zoomScalePageLayoutView="90" workbookViewId="0">
      <selection activeCell="D10" sqref="D10"/>
    </sheetView>
  </sheetViews>
  <sheetFormatPr defaultColWidth="0" defaultRowHeight="18" zeroHeight="1" x14ac:dyDescent="0.25"/>
  <cols>
    <col min="1" max="2" width="9.140625" style="15" customWidth="1"/>
    <col min="3" max="3" width="30.28515625" style="15" customWidth="1"/>
    <col min="4" max="5" width="16.7109375" style="15" customWidth="1"/>
    <col min="6" max="6" width="1" style="15" customWidth="1"/>
    <col min="7" max="8" width="9.140625" style="15" customWidth="1"/>
    <col min="9" max="9" width="30.28515625" style="15" customWidth="1"/>
    <col min="10" max="10" width="16.7109375" style="15" customWidth="1"/>
    <col min="11" max="11" width="18.85546875" style="15" bestFit="1" customWidth="1"/>
    <col min="12" max="16384" width="9.140625" style="1" hidden="1"/>
  </cols>
  <sheetData>
    <row r="1" spans="1:11" ht="69" customHeight="1" x14ac:dyDescent="0.25">
      <c r="A1" s="14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2.25" customHeight="1" x14ac:dyDescent="0.25">
      <c r="A2" s="16" t="s">
        <v>9</v>
      </c>
      <c r="B2" s="16"/>
      <c r="C2" s="16"/>
      <c r="D2" s="16"/>
      <c r="E2" s="16"/>
      <c r="F2" s="2"/>
      <c r="G2" s="16" t="str">
        <f ca="1">"شرکت "&amp;MID(CELL("filename",A1),FIND("]",CELL("filename",A1))+1,255)</f>
        <v>شرکت نمونه</v>
      </c>
      <c r="H2" s="16"/>
      <c r="I2" s="16"/>
      <c r="J2" s="16"/>
      <c r="K2" s="16"/>
    </row>
    <row r="3" spans="1:11" ht="25.5" customHeight="1" thickBot="1" x14ac:dyDescent="0.3">
      <c r="A3" s="11" t="s">
        <v>6</v>
      </c>
      <c r="B3" s="11"/>
      <c r="C3" s="11"/>
      <c r="D3" s="9">
        <v>-1234567890</v>
      </c>
      <c r="E3" s="9"/>
      <c r="F3" s="2"/>
      <c r="G3" s="11" t="s">
        <v>6</v>
      </c>
      <c r="H3" s="11"/>
      <c r="I3" s="11"/>
      <c r="J3" s="9">
        <v>9876543210</v>
      </c>
      <c r="K3" s="9"/>
    </row>
    <row r="4" spans="1:11" ht="25.5" customHeight="1" thickTop="1" x14ac:dyDescent="0.25">
      <c r="A4" s="11" t="str">
        <f>"مطابق با مانده حساب دو شرکت، "&amp;IF($D$3+$J$3&lt;&gt;0,"مبلغ "&amp;IF((D3+J3)&lt;0,"("&amp;TEXT(-(D3+J3),"#,#0")&amp;")",TEXT((D3+J3),"#,#0"))&amp;" ریال بشرح موارد ذیل مغایرت وجود دارد","مغایرتی وجود ندارد")</f>
        <v>مطابق با مانده حساب دو شرکت، مبلغ 8,641,975,320 ریال بشرح موارد ذیل مغایرت وجود دارد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8.75" x14ac:dyDescent="0.25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2"/>
      <c r="G5" s="3" t="s">
        <v>0</v>
      </c>
      <c r="H5" s="3" t="s">
        <v>1</v>
      </c>
      <c r="I5" s="3" t="s">
        <v>2</v>
      </c>
      <c r="J5" s="4" t="s">
        <v>3</v>
      </c>
      <c r="K5" s="4" t="s">
        <v>4</v>
      </c>
    </row>
    <row r="6" spans="1:11" ht="4.5" customHeight="1" x14ac:dyDescent="0.25">
      <c r="A6" s="2"/>
      <c r="B6" s="2"/>
      <c r="C6" s="2"/>
      <c r="D6" s="5"/>
      <c r="E6" s="5"/>
      <c r="F6" s="2"/>
      <c r="G6" s="2"/>
      <c r="H6" s="2"/>
      <c r="I6" s="2"/>
      <c r="J6" s="5"/>
      <c r="K6" s="5"/>
    </row>
    <row r="7" spans="1:11" x14ac:dyDescent="0.25">
      <c r="A7" s="10" t="s">
        <v>11</v>
      </c>
      <c r="B7" s="10"/>
      <c r="C7" s="10"/>
      <c r="D7" s="10"/>
      <c r="E7" s="10"/>
      <c r="F7" s="2"/>
      <c r="G7" s="10" t="s">
        <v>11</v>
      </c>
      <c r="H7" s="10"/>
      <c r="I7" s="10"/>
      <c r="J7" s="10"/>
      <c r="K7" s="10"/>
    </row>
    <row r="8" spans="1:11" x14ac:dyDescent="0.25">
      <c r="A8" s="6"/>
      <c r="B8" s="6"/>
      <c r="C8" s="6"/>
      <c r="D8" s="5"/>
      <c r="E8" s="5"/>
      <c r="F8" s="2"/>
      <c r="G8" s="6">
        <v>1</v>
      </c>
      <c r="H8" s="6" t="s">
        <v>7</v>
      </c>
      <c r="I8" s="6" t="s">
        <v>8</v>
      </c>
      <c r="J8" s="5"/>
      <c r="K8" s="5">
        <v>8641975320</v>
      </c>
    </row>
    <row r="9" spans="1:11" x14ac:dyDescent="0.25">
      <c r="A9" s="6"/>
      <c r="B9" s="6"/>
      <c r="C9" s="6"/>
      <c r="D9" s="5"/>
      <c r="E9" s="5"/>
      <c r="F9" s="2"/>
      <c r="G9" s="6"/>
      <c r="H9" s="6"/>
      <c r="I9" s="6"/>
      <c r="J9" s="5"/>
      <c r="K9" s="5"/>
    </row>
    <row r="10" spans="1:11" x14ac:dyDescent="0.25">
      <c r="A10" s="6"/>
      <c r="B10" s="6"/>
      <c r="C10" s="6"/>
      <c r="D10" s="5"/>
      <c r="E10" s="5"/>
      <c r="F10" s="2"/>
      <c r="G10" s="6"/>
      <c r="H10" s="6"/>
      <c r="I10" s="6"/>
      <c r="J10" s="5"/>
      <c r="K10" s="5"/>
    </row>
    <row r="11" spans="1:11" x14ac:dyDescent="0.25">
      <c r="A11" s="6"/>
      <c r="B11" s="6"/>
      <c r="C11" s="6"/>
      <c r="D11" s="5"/>
      <c r="E11" s="5"/>
      <c r="F11" s="2"/>
      <c r="G11" s="6"/>
      <c r="H11" s="6"/>
      <c r="I11" s="6"/>
      <c r="J11" s="5"/>
      <c r="K11" s="5"/>
    </row>
    <row r="12" spans="1:11" x14ac:dyDescent="0.25">
      <c r="A12" s="6"/>
      <c r="B12" s="6"/>
      <c r="C12" s="6"/>
      <c r="D12" s="5"/>
      <c r="E12" s="5"/>
      <c r="F12" s="2"/>
      <c r="G12" s="6"/>
      <c r="H12" s="6"/>
      <c r="I12" s="6"/>
      <c r="J12" s="5"/>
      <c r="K12" s="5"/>
    </row>
    <row r="13" spans="1:11" x14ac:dyDescent="0.25">
      <c r="A13" s="6"/>
      <c r="B13" s="6"/>
      <c r="C13" s="6"/>
      <c r="D13" s="5"/>
      <c r="E13" s="5"/>
      <c r="F13" s="2"/>
      <c r="G13" s="6"/>
      <c r="H13" s="6"/>
      <c r="I13" s="6"/>
      <c r="J13" s="5"/>
      <c r="K13" s="5"/>
    </row>
    <row r="14" spans="1:11" x14ac:dyDescent="0.25">
      <c r="A14" s="6"/>
      <c r="B14" s="6"/>
      <c r="C14" s="6"/>
      <c r="D14" s="5"/>
      <c r="E14" s="5"/>
      <c r="F14" s="2"/>
      <c r="G14" s="6"/>
      <c r="H14" s="6"/>
      <c r="I14" s="6"/>
      <c r="J14" s="5"/>
      <c r="K14" s="5"/>
    </row>
    <row r="15" spans="1:11" x14ac:dyDescent="0.25">
      <c r="A15" s="6"/>
      <c r="B15" s="6"/>
      <c r="C15" s="6"/>
      <c r="D15" s="5"/>
      <c r="E15" s="5"/>
      <c r="F15" s="2"/>
      <c r="G15" s="6"/>
      <c r="H15" s="6"/>
      <c r="I15" s="6"/>
      <c r="J15" s="5"/>
      <c r="K15" s="5"/>
    </row>
    <row r="16" spans="1:11" x14ac:dyDescent="0.25">
      <c r="A16" s="6"/>
      <c r="B16" s="6"/>
      <c r="C16" s="6"/>
      <c r="D16" s="5"/>
      <c r="E16" s="5"/>
      <c r="F16" s="2"/>
      <c r="G16" s="6"/>
      <c r="H16" s="6"/>
      <c r="I16" s="6"/>
      <c r="J16" s="5"/>
      <c r="K16" s="5"/>
    </row>
    <row r="17" spans="1:11" ht="22.5" x14ac:dyDescent="0.25">
      <c r="A17" s="13" t="s">
        <v>10</v>
      </c>
      <c r="B17" s="13"/>
      <c r="C17" s="13"/>
      <c r="D17" s="7">
        <f>SUM(D8:D16)</f>
        <v>0</v>
      </c>
      <c r="E17" s="7">
        <f>SUM(E8:E16)</f>
        <v>0</v>
      </c>
      <c r="F17" s="2"/>
      <c r="G17" s="13" t="s">
        <v>10</v>
      </c>
      <c r="H17" s="13"/>
      <c r="I17" s="13"/>
      <c r="J17" s="7">
        <f t="shared" ref="J17:K17" si="0">SUM(J8:J16)</f>
        <v>0</v>
      </c>
      <c r="K17" s="7">
        <f t="shared" si="0"/>
        <v>8641975320</v>
      </c>
    </row>
    <row r="18" spans="1:11" ht="4.5" customHeight="1" x14ac:dyDescent="0.25">
      <c r="A18" s="2"/>
      <c r="B18" s="2"/>
      <c r="C18" s="2"/>
      <c r="D18" s="5"/>
      <c r="E18" s="5"/>
      <c r="F18" s="2"/>
      <c r="G18" s="2"/>
      <c r="H18" s="2"/>
      <c r="I18" s="2"/>
      <c r="J18" s="5"/>
      <c r="K18" s="5"/>
    </row>
    <row r="19" spans="1:11" ht="25.5" customHeight="1" thickBot="1" x14ac:dyDescent="0.3">
      <c r="A19" s="11" t="s">
        <v>5</v>
      </c>
      <c r="B19" s="11"/>
      <c r="C19" s="11"/>
      <c r="D19" s="9">
        <f>$D$3-$D$17+$E$17</f>
        <v>-1234567890</v>
      </c>
      <c r="E19" s="9"/>
      <c r="F19" s="2"/>
      <c r="G19" s="11" t="s">
        <v>5</v>
      </c>
      <c r="H19" s="11"/>
      <c r="I19" s="11"/>
      <c r="J19" s="9">
        <f>$J$3-$K$17+$J$17</f>
        <v>1234567890</v>
      </c>
      <c r="K19" s="9"/>
    </row>
    <row r="20" spans="1:11" ht="25.5" customHeight="1" thickTop="1" x14ac:dyDescent="0.25">
      <c r="A20" s="11" t="str">
        <f>"مطابق با ثبت موارد فوق الذکر در دفاتر، "&amp;IF($D$19+$J$19&lt;&gt;0,"مبلغ "&amp;IF((D19+J19)&lt;0,-(D19+J19),(D19+J19))&amp;" ریال بشرح موارد ذیل مغایرت وجود دارد","مغایرتی وجود ندارد")</f>
        <v>مطابق با ثبت موارد فوق الذکر در دفاتر، مغایرتی وجود ندارد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84" customHeight="1" x14ac:dyDescent="0.25">
      <c r="A21" s="12" t="str">
        <f>"مهر و امضای نماینده "&amp;$A$2</f>
        <v>مهر و امضای نماینده شرکت XXXXX</v>
      </c>
      <c r="B21" s="12"/>
      <c r="C21" s="12"/>
      <c r="D21" s="12"/>
      <c r="E21" s="12"/>
      <c r="F21" s="2"/>
      <c r="G21" s="12" t="str">
        <f ca="1">"مهر و امضای نماینده شرکت "&amp;MID(CELL("filename",A1),FIND("]",CELL("filename",A1))+1,255)</f>
        <v>مهر و امضای نماینده شرکت نمونه</v>
      </c>
      <c r="H21" s="12"/>
      <c r="I21" s="12"/>
      <c r="J21" s="12"/>
      <c r="K21" s="12"/>
    </row>
    <row r="22" spans="1:11" x14ac:dyDescent="0.25">
      <c r="A22" s="15" t="s">
        <v>13</v>
      </c>
    </row>
    <row r="23" spans="1:11" x14ac:dyDescent="0.25"/>
    <row r="24" spans="1:11" x14ac:dyDescent="0.25"/>
    <row r="25" spans="1:11" x14ac:dyDescent="0.25"/>
  </sheetData>
  <mergeCells count="20">
    <mergeCell ref="A22:K1048576"/>
    <mergeCell ref="A20:K20"/>
    <mergeCell ref="A21:E21"/>
    <mergeCell ref="G21:K21"/>
    <mergeCell ref="A2:E2"/>
    <mergeCell ref="G2:K2"/>
    <mergeCell ref="A19:C19"/>
    <mergeCell ref="D19:E19"/>
    <mergeCell ref="G19:I19"/>
    <mergeCell ref="J19:K19"/>
    <mergeCell ref="A17:C17"/>
    <mergeCell ref="G17:I17"/>
    <mergeCell ref="A1:K1"/>
    <mergeCell ref="D3:E3"/>
    <mergeCell ref="J3:K3"/>
    <mergeCell ref="A7:E7"/>
    <mergeCell ref="G7:K7"/>
    <mergeCell ref="A3:C3"/>
    <mergeCell ref="G3:I3"/>
    <mergeCell ref="A4:K4"/>
  </mergeCells>
  <pageMargins left="0.25" right="0.25" top="0.59" bottom="0.39" header="0.3" footer="0.3"/>
  <pageSetup paperSize="9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نمونه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2021-07-05T07:31:02Z</dcterms:modified>
</cp:coreProperties>
</file>